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20191213 경리서무\홈페이지공개\2022\"/>
    </mc:Choice>
  </mc:AlternateContent>
  <bookViews>
    <workbookView xWindow="0" yWindow="0" windowWidth="28548" windowHeight="11868"/>
  </bookViews>
  <sheets>
    <sheet name="업무추진비사용내역" sheetId="1" r:id="rId1"/>
  </sheets>
  <calcPr calcId="162913"/>
</workbook>
</file>

<file path=xl/calcChain.xml><?xml version="1.0" encoding="utf-8"?>
<calcChain xmlns="http://schemas.openxmlformats.org/spreadsheetml/2006/main">
  <c r="G32" i="1" l="1"/>
  <c r="G9" i="1" s="1"/>
  <c r="G7" i="1" s="1"/>
  <c r="G16" i="1"/>
  <c r="F9" i="1"/>
  <c r="G15" i="1" l="1"/>
  <c r="H8" i="1"/>
  <c r="H9" i="1"/>
</calcChain>
</file>

<file path=xl/sharedStrings.xml><?xml version="1.0" encoding="utf-8"?>
<sst xmlns="http://schemas.openxmlformats.org/spreadsheetml/2006/main" count="44" uniqueCount="40">
  <si>
    <t xml:space="preserve"> ②기 타         행사경비</t>
  </si>
  <si>
    <t>유                   형</t>
  </si>
  <si>
    <t>구성비</t>
  </si>
  <si>
    <t>구분</t>
  </si>
  <si>
    <t>일자</t>
  </si>
  <si>
    <t>합 계</t>
  </si>
  <si>
    <t>계</t>
  </si>
  <si>
    <t>소 계</t>
  </si>
  <si>
    <t xml:space="preserve"> </t>
  </si>
  <si>
    <t>□  세부집행 내역</t>
  </si>
  <si>
    <t>② 공식적인 행사경비</t>
  </si>
  <si>
    <t>내    역(건수)</t>
  </si>
  <si>
    <t>□ 유형별 집행내역</t>
  </si>
  <si>
    <t>(단위: 원)</t>
  </si>
  <si>
    <t>사용처(상호)</t>
  </si>
  <si>
    <t>해당 없음</t>
  </si>
  <si>
    <t>금  액</t>
  </si>
  <si>
    <t>건  수</t>
  </si>
  <si>
    <t>비  고</t>
  </si>
  <si>
    <t xml:space="preserve"> 금   액</t>
  </si>
  <si>
    <t>① 치안대책 회의, 치안현장 순시, 직원 간담회 등</t>
  </si>
  <si>
    <t xml:space="preserve"> ①치안대책 
회의, 
치안현장 
순시·직원 
간담회 등</t>
  </si>
  <si>
    <t>경찰서장 업무추진비 집행내역(2022년 01월)</t>
    <phoneticPr fontId="11" type="noConversion"/>
  </si>
  <si>
    <t>경비교통과 직원 격려 간담회</t>
    <phoneticPr fontId="11" type="noConversion"/>
  </si>
  <si>
    <t>정보안보외사과 직원 격려 간담회</t>
    <phoneticPr fontId="11" type="noConversion"/>
  </si>
  <si>
    <t>부속실 직원 격려 간담회</t>
    <phoneticPr fontId="11" type="noConversion"/>
  </si>
  <si>
    <t>수사심사관실 직원 격려 간담회</t>
    <phoneticPr fontId="11" type="noConversion"/>
  </si>
  <si>
    <t>경무과 직원 격려 간담회</t>
    <phoneticPr fontId="11" type="noConversion"/>
  </si>
  <si>
    <t>생활안전과 직원 격려 간담회</t>
    <phoneticPr fontId="11" type="noConversion"/>
  </si>
  <si>
    <t>정보안보외사과장 등 과장단 격려 간담회</t>
    <phoneticPr fontId="11" type="noConversion"/>
  </si>
  <si>
    <t>황태명가</t>
    <phoneticPr fontId="11" type="noConversion"/>
  </si>
  <si>
    <t>봉명생갈비</t>
    <phoneticPr fontId="11" type="noConversion"/>
  </si>
  <si>
    <t>동해아구</t>
    <phoneticPr fontId="11" type="noConversion"/>
  </si>
  <si>
    <t>몽탁</t>
    <phoneticPr fontId="11" type="noConversion"/>
  </si>
  <si>
    <t>리엔차이</t>
    <phoneticPr fontId="11" type="noConversion"/>
  </si>
  <si>
    <t>원조부산할매낚지볶음</t>
    <phoneticPr fontId="11" type="noConversion"/>
  </si>
  <si>
    <t>은구비로 커피로스터즈</t>
    <phoneticPr fontId="11" type="noConversion"/>
  </si>
  <si>
    <t>자작나무</t>
    <phoneticPr fontId="11" type="noConversion"/>
  </si>
  <si>
    <t>이  하</t>
    <phoneticPr fontId="11" type="noConversion"/>
  </si>
  <si>
    <t>빈  칸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</si>
</sst>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m&quot;/&quot;d;@"/>
    <numFmt numFmtId="177" formatCode="0.0_);[Red]\(0.0\)"/>
  </numFmts>
  <fonts count="13" x14ac:knownFonts="1">
    <font>
      <sz val="11"/>
      <color rgb="FF000000"/>
      <name val="맑은 고딕"/>
    </font>
    <font>
      <sz val="11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sz val="13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13"/>
      <color rgb="FF000000"/>
      <name val="맑은 고딕"/>
      <family val="3"/>
      <charset val="129"/>
    </font>
    <font>
      <sz val="12"/>
      <color rgb="FF000000"/>
      <name val="굴림체"/>
      <family val="3"/>
      <charset val="129"/>
    </font>
    <font>
      <b/>
      <sz val="16"/>
      <color rgb="FF000000"/>
      <name val="굴림"/>
      <family val="3"/>
      <charset val="129"/>
    </font>
    <font>
      <b/>
      <u/>
      <sz val="18"/>
      <color rgb="FF000000"/>
      <name val="굴림체"/>
      <family val="3"/>
      <charset val="129"/>
    </font>
    <font>
      <b/>
      <sz val="16"/>
      <color rgb="FF000000"/>
      <name val="굴림체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0" fillId="0" borderId="0">
      <alignment vertical="center"/>
    </xf>
    <xf numFmtId="41" fontId="10" fillId="0" borderId="0">
      <alignment vertical="center"/>
    </xf>
    <xf numFmtId="0" fontId="10" fillId="2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NumberFormat="1" applyFo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2" borderId="2" xfId="3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4" xfId="2" applyNumberFormat="1" applyFont="1" applyBorder="1" applyAlignment="1">
      <alignment horizontal="center" vertical="center"/>
    </xf>
    <xf numFmtId="0" fontId="3" fillId="2" borderId="5" xfId="3" applyNumberFormat="1" applyFont="1" applyBorder="1" applyAlignment="1">
      <alignment horizontal="center" vertical="center"/>
    </xf>
    <xf numFmtId="0" fontId="3" fillId="2" borderId="6" xfId="3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41" fontId="1" fillId="0" borderId="0" xfId="2" applyNumberFormat="1" applyFont="1" applyAlignment="1">
      <alignment horizontal="center" vertical="center"/>
    </xf>
    <xf numFmtId="41" fontId="0" fillId="0" borderId="0" xfId="2" applyNumberFormat="1" applyFont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41" fontId="3" fillId="0" borderId="4" xfId="2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3" borderId="6" xfId="3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9" fontId="3" fillId="3" borderId="2" xfId="3" applyNumberFormat="1" applyFont="1" applyFill="1" applyBorder="1" applyAlignment="1">
      <alignment horizontal="center" vertical="center"/>
    </xf>
    <xf numFmtId="41" fontId="5" fillId="2" borderId="6" xfId="2" applyNumberFormat="1" applyFont="1" applyFill="1" applyBorder="1" applyAlignment="1">
      <alignment horizontal="center" vertical="center"/>
    </xf>
    <xf numFmtId="41" fontId="5" fillId="0" borderId="6" xfId="3" applyNumberFormat="1" applyFont="1" applyFill="1" applyBorder="1" applyAlignment="1">
      <alignment horizontal="center" vertical="center"/>
    </xf>
    <xf numFmtId="41" fontId="5" fillId="3" borderId="6" xfId="3" applyNumberFormat="1" applyFont="1" applyFill="1" applyBorder="1" applyAlignment="1">
      <alignment horizontal="center" vertical="center"/>
    </xf>
    <xf numFmtId="41" fontId="4" fillId="4" borderId="8" xfId="2" applyNumberFormat="1" applyFont="1" applyFill="1" applyBorder="1" applyAlignment="1">
      <alignment horizontal="center" vertical="center"/>
    </xf>
    <xf numFmtId="41" fontId="5" fillId="0" borderId="7" xfId="3" applyNumberFormat="1" applyFont="1" applyFill="1" applyBorder="1" applyAlignment="1">
      <alignment horizontal="center" vertical="center"/>
    </xf>
    <xf numFmtId="177" fontId="3" fillId="4" borderId="2" xfId="1" applyNumberFormat="1" applyFont="1" applyFill="1" applyBorder="1" applyAlignment="1">
      <alignment horizontal="center" vertical="center"/>
    </xf>
    <xf numFmtId="177" fontId="3" fillId="0" borderId="9" xfId="1" applyNumberFormat="1" applyFont="1" applyFill="1" applyBorder="1" applyAlignment="1">
      <alignment horizontal="center" vertical="center"/>
    </xf>
    <xf numFmtId="0" fontId="3" fillId="2" borderId="2" xfId="3" applyNumberFormat="1" applyFont="1" applyBorder="1">
      <alignment vertical="center"/>
    </xf>
    <xf numFmtId="49" fontId="6" fillId="0" borderId="6" xfId="0" applyNumberFormat="1" applyFont="1" applyBorder="1" applyAlignment="1">
      <alignment horizontal="center" vertical="center" shrinkToFit="1"/>
    </xf>
    <xf numFmtId="176" fontId="4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left" vertical="center"/>
    </xf>
    <xf numFmtId="41" fontId="4" fillId="4" borderId="10" xfId="2" applyNumberFormat="1" applyFont="1" applyFill="1" applyBorder="1" applyAlignment="1">
      <alignment horizontal="center" vertical="center"/>
    </xf>
    <xf numFmtId="0" fontId="3" fillId="4" borderId="11" xfId="3" applyNumberFormat="1" applyFont="1" applyFill="1" applyBorder="1">
      <alignment vertical="center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3" borderId="24" xfId="3" applyNumberFormat="1" applyFont="1" applyFill="1" applyBorder="1" applyAlignment="1">
      <alignment horizontal="center" vertical="center"/>
    </xf>
    <xf numFmtId="0" fontId="3" fillId="3" borderId="15" xfId="3" applyNumberFormat="1" applyFont="1" applyFill="1" applyBorder="1" applyAlignment="1">
      <alignment horizontal="center" vertical="center"/>
    </xf>
    <xf numFmtId="0" fontId="3" fillId="3" borderId="16" xfId="3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2" borderId="14" xfId="3" applyNumberFormat="1" applyFont="1" applyBorder="1" applyAlignment="1">
      <alignment horizontal="center" vertical="center" shrinkToFit="1"/>
    </xf>
    <xf numFmtId="0" fontId="3" fillId="2" borderId="15" xfId="3" applyNumberFormat="1" applyFont="1" applyBorder="1" applyAlignment="1">
      <alignment horizontal="center" vertical="center" shrinkToFit="1"/>
    </xf>
    <xf numFmtId="0" fontId="3" fillId="2" borderId="16" xfId="3" applyNumberFormat="1" applyFont="1" applyBorder="1" applyAlignment="1">
      <alignment horizontal="center" vertical="center" shrinkToFit="1"/>
    </xf>
    <xf numFmtId="0" fontId="7" fillId="0" borderId="0" xfId="0" applyNumberFormat="1" applyFont="1" applyAlignment="1">
      <alignment horizontal="left" vertical="center"/>
    </xf>
    <xf numFmtId="0" fontId="3" fillId="2" borderId="14" xfId="3" applyNumberFormat="1" applyFont="1" applyBorder="1" applyAlignment="1">
      <alignment horizontal="center" vertical="center"/>
    </xf>
    <xf numFmtId="0" fontId="3" fillId="2" borderId="15" xfId="3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 shrinkToFit="1"/>
    </xf>
  </cellXfs>
  <cellStyles count="4">
    <cellStyle name="20% - 강조색1" xfId="3"/>
    <cellStyle name="백분율" xfId="1" builtinId="5"/>
    <cellStyle name="쉼표 [0]" xfId="2" builtinId="6"/>
    <cellStyle name="표준" xfId="0" builtinId="0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4"/>
  <sheetViews>
    <sheetView tabSelected="1" topLeftCell="A13" zoomScaleNormal="100" zoomScaleSheetLayoutView="75" workbookViewId="0">
      <selection activeCell="K21" sqref="K21"/>
    </sheetView>
  </sheetViews>
  <sheetFormatPr defaultColWidth="9" defaultRowHeight="17.399999999999999" x14ac:dyDescent="0.4"/>
  <cols>
    <col min="1" max="1" width="12.19921875" style="2" customWidth="1"/>
    <col min="2" max="2" width="9.8984375" style="2" bestFit="1" customWidth="1"/>
    <col min="5" max="5" width="18.09765625" style="2" customWidth="1"/>
    <col min="6" max="6" width="13.8984375" style="2" customWidth="1"/>
    <col min="7" max="7" width="14.09765625" style="15" customWidth="1"/>
    <col min="8" max="8" width="9.69921875" style="2" customWidth="1"/>
  </cols>
  <sheetData>
    <row r="1" spans="1:8" ht="9" customHeight="1" x14ac:dyDescent="0.4">
      <c r="A1" s="3"/>
      <c r="B1" s="3"/>
      <c r="C1" s="3"/>
      <c r="D1" s="3"/>
      <c r="E1" s="3"/>
      <c r="F1" s="3"/>
      <c r="G1" s="14"/>
      <c r="H1" s="3"/>
    </row>
    <row r="2" spans="1:8" ht="33.75" customHeight="1" x14ac:dyDescent="0.4">
      <c r="A2" s="39" t="s">
        <v>22</v>
      </c>
      <c r="B2" s="39"/>
      <c r="C2" s="39"/>
      <c r="D2" s="39"/>
      <c r="E2" s="39"/>
      <c r="F2" s="39"/>
      <c r="G2" s="39"/>
      <c r="H2" s="39"/>
    </row>
    <row r="3" spans="1:8" ht="14.25" customHeight="1" x14ac:dyDescent="0.4">
      <c r="A3" s="3"/>
      <c r="B3" s="3"/>
      <c r="C3" s="3"/>
      <c r="D3" s="3"/>
      <c r="E3" s="3"/>
      <c r="F3" s="3"/>
      <c r="G3" s="14"/>
      <c r="H3" s="3"/>
    </row>
    <row r="4" spans="1:8" ht="21.75" customHeight="1" x14ac:dyDescent="0.4">
      <c r="A4" s="43" t="s">
        <v>12</v>
      </c>
      <c r="B4" s="43"/>
      <c r="C4" s="43"/>
      <c r="D4" s="3"/>
      <c r="E4" s="3"/>
      <c r="F4" s="3"/>
      <c r="G4" s="14"/>
      <c r="H4" s="3"/>
    </row>
    <row r="5" spans="1:8" ht="15.75" customHeight="1" x14ac:dyDescent="0.4">
      <c r="A5" s="3"/>
      <c r="B5" s="3"/>
      <c r="C5" s="3"/>
      <c r="D5" s="3"/>
      <c r="E5" s="3"/>
      <c r="F5" s="3"/>
      <c r="G5" s="14"/>
      <c r="H5" s="4" t="s">
        <v>13</v>
      </c>
    </row>
    <row r="6" spans="1:8" ht="30" customHeight="1" x14ac:dyDescent="0.4">
      <c r="A6" s="44" t="s">
        <v>1</v>
      </c>
      <c r="B6" s="45"/>
      <c r="C6" s="45"/>
      <c r="D6" s="45"/>
      <c r="E6" s="46"/>
      <c r="F6" s="16" t="s">
        <v>17</v>
      </c>
      <c r="G6" s="17" t="s">
        <v>16</v>
      </c>
      <c r="H6" s="21" t="s">
        <v>2</v>
      </c>
    </row>
    <row r="7" spans="1:8" ht="30" customHeight="1" x14ac:dyDescent="0.4">
      <c r="A7" s="47" t="s">
        <v>6</v>
      </c>
      <c r="B7" s="48"/>
      <c r="C7" s="48"/>
      <c r="D7" s="48"/>
      <c r="E7" s="49"/>
      <c r="F7" s="20">
        <v>8</v>
      </c>
      <c r="G7" s="25">
        <f>G8+G9</f>
        <v>369000</v>
      </c>
      <c r="H7" s="22">
        <v>1</v>
      </c>
    </row>
    <row r="8" spans="1:8" ht="30" customHeight="1" x14ac:dyDescent="0.4">
      <c r="A8" s="50" t="s">
        <v>20</v>
      </c>
      <c r="B8" s="51"/>
      <c r="C8" s="51"/>
      <c r="D8" s="51"/>
      <c r="E8" s="52"/>
      <c r="F8" s="18">
        <v>8</v>
      </c>
      <c r="G8" s="24">
        <v>369000</v>
      </c>
      <c r="H8" s="28">
        <f>SUM(G8)/G7*100</f>
        <v>100</v>
      </c>
    </row>
    <row r="9" spans="1:8" ht="30" customHeight="1" x14ac:dyDescent="0.4">
      <c r="A9" s="40" t="s">
        <v>10</v>
      </c>
      <c r="B9" s="41"/>
      <c r="C9" s="41"/>
      <c r="D9" s="41"/>
      <c r="E9" s="42"/>
      <c r="F9" s="19">
        <f>C32</f>
        <v>0</v>
      </c>
      <c r="G9" s="27">
        <f>G32</f>
        <v>0</v>
      </c>
      <c r="H9" s="29">
        <f>SUM(G9)/G7*100</f>
        <v>0</v>
      </c>
    </row>
    <row r="10" spans="1:8" ht="14.25" customHeight="1" x14ac:dyDescent="0.4">
      <c r="A10" s="3"/>
      <c r="B10" s="3"/>
      <c r="C10" s="3"/>
      <c r="D10" s="3"/>
      <c r="E10" s="3"/>
      <c r="F10" s="3"/>
      <c r="G10" s="14"/>
      <c r="H10" s="3"/>
    </row>
    <row r="11" spans="1:8" ht="11.25" customHeight="1" x14ac:dyDescent="0.4">
      <c r="A11" s="3"/>
      <c r="B11" s="3"/>
      <c r="C11" s="3"/>
      <c r="D11" s="3"/>
      <c r="E11" s="3"/>
      <c r="F11" s="3"/>
      <c r="G11" s="14"/>
      <c r="H11" s="3"/>
    </row>
    <row r="12" spans="1:8" ht="23.25" customHeight="1" x14ac:dyDescent="0.4">
      <c r="A12" s="58" t="s">
        <v>9</v>
      </c>
      <c r="B12" s="58"/>
      <c r="C12" s="58"/>
      <c r="D12" s="3"/>
      <c r="E12" s="3"/>
      <c r="F12" s="3"/>
      <c r="G12" s="14"/>
      <c r="H12" s="3"/>
    </row>
    <row r="13" spans="1:8" ht="3" customHeight="1" x14ac:dyDescent="0.4">
      <c r="A13" s="3"/>
      <c r="B13" s="3"/>
      <c r="C13" s="3"/>
      <c r="D13" s="3"/>
      <c r="E13" s="3"/>
      <c r="F13" s="3"/>
      <c r="G13" s="14"/>
      <c r="H13" s="3"/>
    </row>
    <row r="14" spans="1:8" ht="30" customHeight="1" x14ac:dyDescent="0.4">
      <c r="A14" s="7" t="s">
        <v>3</v>
      </c>
      <c r="B14" s="8" t="s">
        <v>4</v>
      </c>
      <c r="C14" s="64" t="s">
        <v>11</v>
      </c>
      <c r="D14" s="65"/>
      <c r="E14" s="65"/>
      <c r="F14" s="8" t="s">
        <v>14</v>
      </c>
      <c r="G14" s="9" t="s">
        <v>19</v>
      </c>
      <c r="H14" s="5" t="s">
        <v>18</v>
      </c>
    </row>
    <row r="15" spans="1:8" ht="24.75" customHeight="1" x14ac:dyDescent="0.4">
      <c r="A15" s="10" t="s">
        <v>5</v>
      </c>
      <c r="B15" s="11" t="s">
        <v>8</v>
      </c>
      <c r="C15" s="59">
        <v>8</v>
      </c>
      <c r="D15" s="60"/>
      <c r="E15" s="60"/>
      <c r="F15" s="11"/>
      <c r="G15" s="23">
        <f>G16+G32</f>
        <v>369800</v>
      </c>
      <c r="H15" s="6" t="s">
        <v>8</v>
      </c>
    </row>
    <row r="16" spans="1:8" ht="24.75" customHeight="1" x14ac:dyDescent="0.4">
      <c r="A16" s="53" t="s">
        <v>21</v>
      </c>
      <c r="B16" s="11" t="s">
        <v>7</v>
      </c>
      <c r="C16" s="59"/>
      <c r="D16" s="60"/>
      <c r="E16" s="60"/>
      <c r="F16" s="11"/>
      <c r="G16" s="23">
        <f>SUM(G17:G31)</f>
        <v>369800</v>
      </c>
      <c r="H16" s="6" t="s">
        <v>8</v>
      </c>
    </row>
    <row r="17" spans="1:8" s="1" customFormat="1" ht="29.25" customHeight="1" x14ac:dyDescent="0.4">
      <c r="A17" s="63"/>
      <c r="B17" s="12">
        <v>44565</v>
      </c>
      <c r="C17" s="36" t="s">
        <v>23</v>
      </c>
      <c r="D17" s="37"/>
      <c r="E17" s="37"/>
      <c r="F17" s="31" t="s">
        <v>30</v>
      </c>
      <c r="G17" s="26">
        <v>36000</v>
      </c>
      <c r="H17" s="13"/>
    </row>
    <row r="18" spans="1:8" s="1" customFormat="1" ht="29.25" customHeight="1" x14ac:dyDescent="0.4">
      <c r="A18" s="63"/>
      <c r="B18" s="12">
        <v>44568</v>
      </c>
      <c r="C18" s="36" t="s">
        <v>24</v>
      </c>
      <c r="D18" s="37"/>
      <c r="E18" s="38"/>
      <c r="F18" s="31" t="s">
        <v>31</v>
      </c>
      <c r="G18" s="26">
        <v>87000</v>
      </c>
      <c r="H18" s="13"/>
    </row>
    <row r="19" spans="1:8" s="1" customFormat="1" ht="29.25" customHeight="1" x14ac:dyDescent="0.4">
      <c r="A19" s="63"/>
      <c r="B19" s="12">
        <v>44573</v>
      </c>
      <c r="C19" s="36" t="s">
        <v>23</v>
      </c>
      <c r="D19" s="37"/>
      <c r="E19" s="38"/>
      <c r="F19" s="31" t="s">
        <v>32</v>
      </c>
      <c r="G19" s="26">
        <v>50000</v>
      </c>
      <c r="H19" s="13"/>
    </row>
    <row r="20" spans="1:8" s="1" customFormat="1" ht="29.25" customHeight="1" x14ac:dyDescent="0.4">
      <c r="A20" s="63"/>
      <c r="B20" s="12">
        <v>44574</v>
      </c>
      <c r="C20" s="36" t="s">
        <v>25</v>
      </c>
      <c r="D20" s="37"/>
      <c r="E20" s="38"/>
      <c r="F20" s="31" t="s">
        <v>33</v>
      </c>
      <c r="G20" s="26">
        <v>57800</v>
      </c>
      <c r="H20" s="13"/>
    </row>
    <row r="21" spans="1:8" s="1" customFormat="1" ht="29.25" customHeight="1" x14ac:dyDescent="0.4">
      <c r="A21" s="63"/>
      <c r="B21" s="12">
        <v>44580</v>
      </c>
      <c r="C21" s="36" t="s">
        <v>26</v>
      </c>
      <c r="D21" s="37"/>
      <c r="E21" s="38"/>
      <c r="F21" s="31" t="s">
        <v>34</v>
      </c>
      <c r="G21" s="26">
        <v>41000</v>
      </c>
      <c r="H21" s="13"/>
    </row>
    <row r="22" spans="1:8" s="1" customFormat="1" ht="29.25" customHeight="1" x14ac:dyDescent="0.4">
      <c r="A22" s="63"/>
      <c r="B22" s="12">
        <v>44581</v>
      </c>
      <c r="C22" s="36" t="s">
        <v>27</v>
      </c>
      <c r="D22" s="37"/>
      <c r="E22" s="38"/>
      <c r="F22" s="31" t="s">
        <v>35</v>
      </c>
      <c r="G22" s="26">
        <v>69000</v>
      </c>
      <c r="H22" s="13"/>
    </row>
    <row r="23" spans="1:8" s="1" customFormat="1" ht="29.25" customHeight="1" x14ac:dyDescent="0.4">
      <c r="A23" s="63"/>
      <c r="B23" s="12">
        <v>44585</v>
      </c>
      <c r="C23" s="36" t="s">
        <v>28</v>
      </c>
      <c r="D23" s="37"/>
      <c r="E23" s="38"/>
      <c r="F23" s="31" t="s">
        <v>36</v>
      </c>
      <c r="G23" s="26">
        <v>5000</v>
      </c>
      <c r="H23" s="13"/>
    </row>
    <row r="24" spans="1:8" s="1" customFormat="1" ht="29.25" customHeight="1" x14ac:dyDescent="0.4">
      <c r="A24" s="63"/>
      <c r="B24" s="12">
        <v>44587</v>
      </c>
      <c r="C24" s="66" t="s">
        <v>29</v>
      </c>
      <c r="D24" s="37"/>
      <c r="E24" s="38"/>
      <c r="F24" s="31" t="s">
        <v>37</v>
      </c>
      <c r="G24" s="26">
        <v>24000</v>
      </c>
      <c r="H24" s="13"/>
    </row>
    <row r="25" spans="1:8" s="1" customFormat="1" ht="29.25" customHeight="1" x14ac:dyDescent="0.4">
      <c r="A25" s="63"/>
      <c r="B25" s="12"/>
      <c r="C25" s="36" t="s">
        <v>38</v>
      </c>
      <c r="D25" s="37"/>
      <c r="E25" s="38"/>
      <c r="F25" s="31" t="s">
        <v>39</v>
      </c>
      <c r="G25" s="26"/>
      <c r="H25" s="13"/>
    </row>
    <row r="26" spans="1:8" s="1" customFormat="1" ht="29.25" customHeight="1" x14ac:dyDescent="0.4">
      <c r="A26" s="63"/>
      <c r="B26" s="12"/>
      <c r="C26" s="36"/>
      <c r="D26" s="37"/>
      <c r="E26" s="38"/>
      <c r="F26" s="31"/>
      <c r="G26" s="26"/>
      <c r="H26" s="13"/>
    </row>
    <row r="27" spans="1:8" s="1" customFormat="1" ht="29.25" customHeight="1" x14ac:dyDescent="0.4">
      <c r="A27" s="63"/>
      <c r="B27" s="12"/>
      <c r="C27" s="36"/>
      <c r="D27" s="37"/>
      <c r="E27" s="38"/>
      <c r="F27" s="31"/>
      <c r="G27" s="26"/>
      <c r="H27" s="13"/>
    </row>
    <row r="28" spans="1:8" ht="29.25" customHeight="1" x14ac:dyDescent="0.4">
      <c r="A28" s="63"/>
      <c r="B28" s="12"/>
      <c r="C28" s="36"/>
      <c r="D28" s="37"/>
      <c r="E28" s="38"/>
      <c r="F28" s="31"/>
      <c r="G28" s="26"/>
      <c r="H28" s="13"/>
    </row>
    <row r="29" spans="1:8" s="1" customFormat="1" ht="29.25" customHeight="1" x14ac:dyDescent="0.4">
      <c r="A29" s="63"/>
      <c r="B29" s="12"/>
      <c r="C29" s="36"/>
      <c r="D29" s="37"/>
      <c r="E29" s="38"/>
      <c r="F29" s="31"/>
      <c r="G29" s="26"/>
      <c r="H29" s="13"/>
    </row>
    <row r="30" spans="1:8" ht="29.25" customHeight="1" x14ac:dyDescent="0.4">
      <c r="A30" s="63"/>
      <c r="B30" s="12"/>
      <c r="C30" s="36"/>
      <c r="D30" s="37"/>
      <c r="E30" s="38"/>
      <c r="F30" s="31"/>
      <c r="G30" s="26"/>
      <c r="H30" s="13"/>
    </row>
    <row r="31" spans="1:8" ht="29.25" customHeight="1" x14ac:dyDescent="0.4">
      <c r="A31" s="63"/>
      <c r="B31" s="12"/>
      <c r="C31" s="36"/>
      <c r="D31" s="37"/>
      <c r="E31" s="38"/>
      <c r="F31" s="31"/>
      <c r="G31" s="26"/>
      <c r="H31" s="13"/>
    </row>
    <row r="32" spans="1:8" ht="29.25" customHeight="1" x14ac:dyDescent="0.4">
      <c r="A32" s="53" t="s">
        <v>0</v>
      </c>
      <c r="B32" s="12"/>
      <c r="C32" s="55">
        <v>0</v>
      </c>
      <c r="D32" s="56"/>
      <c r="E32" s="57"/>
      <c r="F32" s="11"/>
      <c r="G32" s="23">
        <f>SUM(G33:G33)</f>
        <v>0</v>
      </c>
      <c r="H32" s="30"/>
    </row>
    <row r="33" spans="1:8" ht="29.25" customHeight="1" x14ac:dyDescent="0.4">
      <c r="A33" s="54"/>
      <c r="B33" s="32"/>
      <c r="C33" s="61" t="s">
        <v>15</v>
      </c>
      <c r="D33" s="62"/>
      <c r="E33" s="62"/>
      <c r="F33" s="33"/>
      <c r="G33" s="34"/>
      <c r="H33" s="35"/>
    </row>
    <row r="34" spans="1:8" x14ac:dyDescent="0.4">
      <c r="G34" s="15" t="s">
        <v>8</v>
      </c>
    </row>
  </sheetData>
  <mergeCells count="29">
    <mergeCell ref="C31:E31"/>
    <mergeCell ref="A32:A33"/>
    <mergeCell ref="C32:E32"/>
    <mergeCell ref="A12:C12"/>
    <mergeCell ref="C16:E16"/>
    <mergeCell ref="C33:E33"/>
    <mergeCell ref="A16:A31"/>
    <mergeCell ref="C14:E14"/>
    <mergeCell ref="C29:E29"/>
    <mergeCell ref="C15:E15"/>
    <mergeCell ref="C30:E30"/>
    <mergeCell ref="C17:E17"/>
    <mergeCell ref="C28:E28"/>
    <mergeCell ref="C18:E18"/>
    <mergeCell ref="C19:E19"/>
    <mergeCell ref="C20:E20"/>
    <mergeCell ref="A2:H2"/>
    <mergeCell ref="A9:E9"/>
    <mergeCell ref="A4:C4"/>
    <mergeCell ref="A6:E6"/>
    <mergeCell ref="A7:E7"/>
    <mergeCell ref="A8:E8"/>
    <mergeCell ref="C26:E26"/>
    <mergeCell ref="C27:E27"/>
    <mergeCell ref="C21:E21"/>
    <mergeCell ref="C22:E22"/>
    <mergeCell ref="C23:E23"/>
    <mergeCell ref="C24:E24"/>
    <mergeCell ref="C25:E25"/>
  </mergeCells>
  <phoneticPr fontId="11" type="noConversion"/>
  <pageMargins left="0.62000000476837158" right="0.47972223162651062" top="0.75" bottom="0.75" header="0.33000001311302185" footer="0.30000001192092896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79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업무추진비사용내역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유성경찰서</cp:lastModifiedBy>
  <cp:revision>17</cp:revision>
  <cp:lastPrinted>2013-06-24T02:32:14Z</cp:lastPrinted>
  <dcterms:created xsi:type="dcterms:W3CDTF">2010-08-26T07:54:51Z</dcterms:created>
  <dcterms:modified xsi:type="dcterms:W3CDTF">2022-02-19T00:27:35Z</dcterms:modified>
  <cp:version>1000.0100.01</cp:version>
</cp:coreProperties>
</file>